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C:\Users\luciana.portes\Desktop\"/>
    </mc:Choice>
  </mc:AlternateContent>
  <bookViews>
    <workbookView xWindow="480" yWindow="30" windowWidth="11355" windowHeight="9210"/>
  </bookViews>
  <sheets>
    <sheet name="AC 2016" sheetId="3" r:id="rId1"/>
    <sheet name="Plan1" sheetId="5" r:id="rId2"/>
    <sheet name="BANCO DE DADOS" sheetId="4" state="hidden" r:id="rId3"/>
  </sheets>
  <definedNames>
    <definedName name="_xlnm._FilterDatabase" localSheetId="2" hidden="1">'BANCO DE DADOS'!$A$1:$C$93</definedName>
    <definedName name="BANCO">#REF!</definedName>
    <definedName name="DEP">'BANCO DE DADOS'!$A$2:$A$93</definedName>
    <definedName name="DEPEND">'BANCO DE DADOS'!$A$2:$A$93</definedName>
    <definedName name="DEPENDENCIA_nova">#REF!</definedName>
    <definedName name="DICOFI">#REF!</definedName>
  </definedNames>
  <calcPr calcId="152511"/>
</workbook>
</file>

<file path=xl/calcChain.xml><?xml version="1.0" encoding="utf-8"?>
<calcChain xmlns="http://schemas.openxmlformats.org/spreadsheetml/2006/main">
  <c r="C11" i="3" l="1"/>
  <c r="H11" i="3"/>
  <c r="H10" i="4" l="1"/>
</calcChain>
</file>

<file path=xl/sharedStrings.xml><?xml version="1.0" encoding="utf-8"?>
<sst xmlns="http://schemas.openxmlformats.org/spreadsheetml/2006/main" count="300" uniqueCount="294">
  <si>
    <t>DIRPRE</t>
  </si>
  <si>
    <t>CONSELHO FISCAL</t>
  </si>
  <si>
    <t>CONFIS</t>
  </si>
  <si>
    <t>CONSELHO DE ADMINISTRAÇÃO</t>
  </si>
  <si>
    <t>CONSAD</t>
  </si>
  <si>
    <t>OUVIDORIA GERAL</t>
  </si>
  <si>
    <t>OUVGER</t>
  </si>
  <si>
    <t>DIREXE</t>
  </si>
  <si>
    <t>ASSESSORIA DE COMUNICAÇÃO SOCIAL</t>
  </si>
  <si>
    <t>ASSCOM</t>
  </si>
  <si>
    <t>SUPERINTENDÊNCIA DA GUARDA PORTUÁRIA</t>
  </si>
  <si>
    <t>SUPGUA</t>
  </si>
  <si>
    <t>SUPERINTENDÊNCIA JURÍDICA</t>
  </si>
  <si>
    <t>SUPJUR</t>
  </si>
  <si>
    <t>SUPMAM</t>
  </si>
  <si>
    <t>SUPERINTENDÊNCIA DE ADMINISTRAÇÃO</t>
  </si>
  <si>
    <t>SUPADM</t>
  </si>
  <si>
    <t>SUPERINTENDÊNCIA DE RECURSOS HUMANOS</t>
  </si>
  <si>
    <t>SUPREC</t>
  </si>
  <si>
    <t>SUPFIN</t>
  </si>
  <si>
    <t>SUPENG</t>
  </si>
  <si>
    <t>SUPRIO</t>
  </si>
  <si>
    <t>GERANG</t>
  </si>
  <si>
    <t>GERNIT</t>
  </si>
  <si>
    <t>SUPITA</t>
  </si>
  <si>
    <t>DEPENDÊNCIAS</t>
  </si>
  <si>
    <t>CÓDIGO</t>
  </si>
  <si>
    <t>ALTERAÇÃO DE CARGA DE BENS</t>
  </si>
  <si>
    <t>INTRANET Nº</t>
  </si>
  <si>
    <t>Para fins de registro e alteração de carga, comunico a transferência definitiva do(s) material (ais) abaixo:</t>
  </si>
  <si>
    <t>DEPENDÊNCIA DE ORIGEM (SIGLA)</t>
  </si>
  <si>
    <t>DEPENDÊNCIA DE DESTINO (SIGLA)</t>
  </si>
  <si>
    <t>CÓDIGO DO BEM</t>
  </si>
  <si>
    <t>DESCRIÇÃO DO BEM</t>
  </si>
  <si>
    <t>ENTREGA</t>
  </si>
  <si>
    <t>ASSINATURA E CARIMBO</t>
  </si>
  <si>
    <t>REGISTRO</t>
  </si>
  <si>
    <t>RECEBIMENTO</t>
  </si>
  <si>
    <t>NÚMERO DO PROCESSAMENTO</t>
  </si>
  <si>
    <t>DATA</t>
  </si>
  <si>
    <t>DATA DE SOLITAÇÃO</t>
  </si>
  <si>
    <t>Emitir em 1 (uma) via</t>
  </si>
  <si>
    <t>À Gerência de Gestão de Ativos Imobiliários e Patrimônio - GERAIP</t>
  </si>
  <si>
    <t>USO EXCLUSIVO DA GERAIP</t>
  </si>
  <si>
    <t>ATUAL</t>
  </si>
  <si>
    <t>AGO/AGE</t>
  </si>
  <si>
    <t>AUDINT</t>
  </si>
  <si>
    <t>DIRAFI</t>
  </si>
  <si>
    <t>DIRGEP</t>
  </si>
  <si>
    <t>DIRMEP</t>
  </si>
  <si>
    <t>ASSTEC</t>
  </si>
  <si>
    <t>ASSERI</t>
  </si>
  <si>
    <t>SUPGAB</t>
  </si>
  <si>
    <t xml:space="preserve"> SUOCOL</t>
  </si>
  <si>
    <t>SUPGES</t>
  </si>
  <si>
    <t>GERPRI</t>
  </si>
  <si>
    <t>GERCOI</t>
  </si>
  <si>
    <t>GERPEP</t>
  </si>
  <si>
    <t>GERGRI</t>
  </si>
  <si>
    <t>GERINC</t>
  </si>
  <si>
    <t>GERCON</t>
  </si>
  <si>
    <t>SUCONT</t>
  </si>
  <si>
    <t>GERARE</t>
  </si>
  <si>
    <t>GEROPS</t>
  </si>
  <si>
    <t>SUGRIO</t>
  </si>
  <si>
    <t>SUGITA</t>
  </si>
  <si>
    <t>GERINS</t>
  </si>
  <si>
    <t>SUISEG</t>
  </si>
  <si>
    <t>GERAIP</t>
  </si>
  <si>
    <t>SUPATR</t>
  </si>
  <si>
    <t>GERCAL</t>
  </si>
  <si>
    <t>GERSEG</t>
  </si>
  <si>
    <t>GERCAR</t>
  </si>
  <si>
    <t>SUTREI</t>
  </si>
  <si>
    <t>GERARH</t>
  </si>
  <si>
    <t>SUBENE</t>
  </si>
  <si>
    <t>SUFPAG</t>
  </si>
  <si>
    <t>GERFIN</t>
  </si>
  <si>
    <t>SUTCOR</t>
  </si>
  <si>
    <t>SUCONP</t>
  </si>
  <si>
    <t>GERCOT</t>
  </si>
  <si>
    <t>SUECON</t>
  </si>
  <si>
    <t>SUESFI</t>
  </si>
  <si>
    <t>GERCOL</t>
  </si>
  <si>
    <t>SUPTIN</t>
  </si>
  <si>
    <t>GERCOS</t>
  </si>
  <si>
    <t>SUDESV</t>
  </si>
  <si>
    <t>GERSOL</t>
  </si>
  <si>
    <t>SUPORT</t>
  </si>
  <si>
    <t>GERFAC</t>
  </si>
  <si>
    <t>SUFACI</t>
  </si>
  <si>
    <t>GERGOB</t>
  </si>
  <si>
    <t>GERMAP</t>
  </si>
  <si>
    <t>SUMANU</t>
  </si>
  <si>
    <t>GERATE</t>
  </si>
  <si>
    <t>GERQUA</t>
  </si>
  <si>
    <t>CONRIO</t>
  </si>
  <si>
    <t>SUPROT</t>
  </si>
  <si>
    <t>GERFOP</t>
  </si>
  <si>
    <t>SUOPER</t>
  </si>
  <si>
    <t>GERAIT</t>
  </si>
  <si>
    <t>GERITA</t>
  </si>
  <si>
    <t>CONITA</t>
  </si>
  <si>
    <t>SUPTRA</t>
  </si>
  <si>
    <t>GERFIT</t>
  </si>
  <si>
    <t>SUOPIT</t>
  </si>
  <si>
    <t>SUPLAM</t>
  </si>
  <si>
    <t>GERIME</t>
  </si>
  <si>
    <t>GERPLA</t>
  </si>
  <si>
    <t>GERSET</t>
  </si>
  <si>
    <t>SUSTRA</t>
  </si>
  <si>
    <t>SUSAOC</t>
  </si>
  <si>
    <t>GERPOC</t>
  </si>
  <si>
    <t>GERMAM</t>
  </si>
  <si>
    <t>SUMAMB</t>
  </si>
  <si>
    <t>SUPCON</t>
  </si>
  <si>
    <t>GERNOP</t>
  </si>
  <si>
    <t>GERFIS</t>
  </si>
  <si>
    <t>SUQUAL</t>
  </si>
  <si>
    <t>ASSEMBLEIA GERAL DE ACIONISTAS</t>
  </si>
  <si>
    <t>AUDITORIA INTERNA</t>
  </si>
  <si>
    <t>DIRETORIA EXECUTIVA</t>
  </si>
  <si>
    <t xml:space="preserve">DIRETORIA DA PRESIDÊNCIA </t>
  </si>
  <si>
    <t>ASSESSORIA TÉCNICA</t>
  </si>
  <si>
    <t>ASSESSORIA DE RELAÇÕES INSTITUCIONAIS</t>
  </si>
  <si>
    <t>SUPERINTENDÊNCIA DO GABINETE DA PRESIDÊNCIA</t>
  </si>
  <si>
    <t>SUPERVISÃO DE ÓRGÃOS COLEGIADOS</t>
  </si>
  <si>
    <t>SUPERINTENDÊNCIA DE GESTÃO ESTRATÉGICA</t>
  </si>
  <si>
    <t>GERÊNCIA DE GESTÃO DE PROCESSOS E INDICADORES</t>
  </si>
  <si>
    <t>GERÊNCIA DE CONTROLES INTERNOS</t>
  </si>
  <si>
    <t>GERÊNCIA DE PLANEJAMENTO ESTRATÉGICO E PROJETOS</t>
  </si>
  <si>
    <t>GERÊNCIA DE GESTÃO DE RISCOS</t>
  </si>
  <si>
    <t>GERÊNCIA DE INSTRUMENTOS CONTRATUAIS</t>
  </si>
  <si>
    <t>GERÊNCIA DE CONTENCIOSO</t>
  </si>
  <si>
    <t>SUPERVISÃO DE CONTENCIOSO</t>
  </si>
  <si>
    <t>GERÊNCIA DE ASSUNTOS REGULATÓRIOS</t>
  </si>
  <si>
    <t>GERÊNCIA DE OPERAÇÃO DE SEGURANÇA</t>
  </si>
  <si>
    <t>SUPERVISÃO DA GUARDA PORTUÁRIA DO PORTO DO RIO DE JANEIRO E NITERÓI</t>
  </si>
  <si>
    <t>SUPERVISÃO DA GUARDA PORTUÁRIA DO PORTO DE ITAGUAÍ E ANGRA DOS REIS</t>
  </si>
  <si>
    <t>GERÊNCIA DE INTELIGÊNCIA DE SEGURANÇA</t>
  </si>
  <si>
    <t>SUPERVISÃO DE INTELIGÊNCIA DE SEGURANÇA</t>
  </si>
  <si>
    <t xml:space="preserve">DIRETORIA ADMINISTRATIVO FINANCEIRA </t>
  </si>
  <si>
    <t>GERÊNCIA DE GESTÃO DE ATIVOS IMOBILIÁRIOS E PATRIMÔNIO</t>
  </si>
  <si>
    <t>SUPERVISÃO DE PATRIMÔNIO</t>
  </si>
  <si>
    <t>GERÊNCIA DE COMPRAS E ALMOXARIFADO</t>
  </si>
  <si>
    <t>GERÊNCIA DE SERVIÇOS GERAIS</t>
  </si>
  <si>
    <t>GERÊNCIA DE GESTÃO DE CARREIRA</t>
  </si>
  <si>
    <t>SUPERVISÃO DE TREINAMENTO</t>
  </si>
  <si>
    <t>GERÊNCIA DE ADMINISTRAÇÃO DE RECURSOS HUMANOS</t>
  </si>
  <si>
    <t>SUPERVISÃO DE BENEFÍCIOS</t>
  </si>
  <si>
    <t>SUPERVISÃO DE FOLHA DE PAGAMENTO</t>
  </si>
  <si>
    <t>SUPERINTENDÊNCIA DE FINANÇAS</t>
  </si>
  <si>
    <t>GERÊNCIA DE GESTÃO FINANCEIRA</t>
  </si>
  <si>
    <t>SUPERVISÃO DE TESOURARIA E CONTAS A RECEBER</t>
  </si>
  <si>
    <t>SUPERVISÃO DE CONTAS A PAGAR</t>
  </si>
  <si>
    <t>GERÊNCIA DE CONTABILIDADE</t>
  </si>
  <si>
    <t>GERÊNCIA DE ESCRITURAÇÃO CONTÁBIL</t>
  </si>
  <si>
    <t>SUPERVISÃO DE ESCRITURAÇÃO FISCAL</t>
  </si>
  <si>
    <t>GERÊNCIA DE CONTROLADORIA</t>
  </si>
  <si>
    <t>SUPERINTENDÊNCIA DE TECNOLOGIA DA INFORMAÇÃO</t>
  </si>
  <si>
    <t>GERÊNCIA DE ESTRUTURAÇÃO E CONSTRUÇÃO DE SOLUÇÕES</t>
  </si>
  <si>
    <t>SUPERVISÃO DE DESENVOLVIMENTO</t>
  </si>
  <si>
    <t>GERÊNCIA DE OPERAÇÕES DE SOLUÇÕES</t>
  </si>
  <si>
    <t>SUPERVISÃO DE SUPORTE AOS USUÁRIOS</t>
  </si>
  <si>
    <t xml:space="preserve">DIRETORIA DE GESTÃO PORTUÁRIA </t>
  </si>
  <si>
    <t>SUPERINTENDÊNCIA DE ENGENHARIA</t>
  </si>
  <si>
    <t>GERÊNCIA DE FACILIDADES</t>
  </si>
  <si>
    <t>SUPERVISÃO DE FACILIDADES</t>
  </si>
  <si>
    <t>GERÊNCIA DE GESTÃO DE OBRAS</t>
  </si>
  <si>
    <t>GERÊNCIA DE MANUTENÇÃO PORTUÁRIA E PREDIAL</t>
  </si>
  <si>
    <t>SUPERVISÃO DE MANUTENÇÃO</t>
  </si>
  <si>
    <t>SUPERINTENDÊNCIA DE GESTÃO PORTUÁRIA DO RIO DE JANEIRO E NITERÓI</t>
  </si>
  <si>
    <t>GERÊNCIA DE ACESSO TERRESTRE (RIO)</t>
  </si>
  <si>
    <t>GERÊNCIA DE ACESSO AQUAVIÁRIO (RIO)</t>
  </si>
  <si>
    <t>CONTROLADOR DE VTMIS</t>
  </si>
  <si>
    <t>SUPERVISÃO DE PROGRAMAÇÃO DE TRÁFEGO</t>
  </si>
  <si>
    <t>GERÊNCIA DE FISCALIZAÇÃO DE OPERAÇÕES (RIO)</t>
  </si>
  <si>
    <t>SUPERVISÃO DE OPERAÇÕES (RIO)</t>
  </si>
  <si>
    <t>GERÊNCIA DE OPERAÇÕES PORTO DE NITERÓI</t>
  </si>
  <si>
    <t>SUPERINTENDÊNCIA DE GESTÃO PORTUÁRIA DE ITAGUAÍ E ANGRA DOS REIS</t>
  </si>
  <si>
    <t>GERÊNCIA DE ACESSO TERRESTRE (ITAGUAÍ)</t>
  </si>
  <si>
    <t>GERÊNCIA DE ACESSO AQUAVIÁRIO (ITAGUAÍ)</t>
  </si>
  <si>
    <t>SUPERVISÃO DE PROGRAMAÇÃO E TRÁFEGO</t>
  </si>
  <si>
    <t>GERÊNCIA DE FISCALIZAÇÃO DE OPERAÇÕES (ITAGUAÍ)</t>
  </si>
  <si>
    <t>SUPERVISÃO DE OPERAÇÕES (ITAGUAÍ)</t>
  </si>
  <si>
    <t>GERÊNCIA DE OPERAÇÕES PORTO DE ANGRA DOS REIS</t>
  </si>
  <si>
    <t xml:space="preserve">DIRETORIA DE RELAÇÕES COM O MERCADO E PLANEJAMENTO </t>
  </si>
  <si>
    <t>SUPERINTENDÊNCIA DE PLANEJAMENTO DE MERCADO</t>
  </si>
  <si>
    <t>GERÊNCIA DE INTELIGÊNCIA DE MERCADO E ESTATÍSTICA</t>
  </si>
  <si>
    <t>GERÊNCIA DE PLANEJAMENTO E DESENVOLVIMENTO PORTUÁRIO</t>
  </si>
  <si>
    <t>SUPERINTÊNCIA DE RELAÇÃO PORTO CIDADE, MEIO AMBIENTE E SEGURANÇA DO TRABALHO</t>
  </si>
  <si>
    <t>GERÊNCIA DE SAÚDE E SEGURANÇA DO TRABALHO</t>
  </si>
  <si>
    <t>SUPERVISÃO DE SEGURANÇA DO TRABALHO</t>
  </si>
  <si>
    <t>SUPERVISÃO DE SAÚDE OCUPACIONAL</t>
  </si>
  <si>
    <t>GERÊNCIA DE RELAÇÃO PORTO CIDADE</t>
  </si>
  <si>
    <t>GERÊNCIA DE MEIO AMBIENTE</t>
  </si>
  <si>
    <t>SUPERVISÃO DE MEIO AMBIENTE</t>
  </si>
  <si>
    <t>SUPERINTENDÊNCIA DE RELAÇÕES COMERCIAIS E GESTÃO DE CONTRATOS</t>
  </si>
  <si>
    <t>GERÊNCIA DE GESTÃO DE NOVOS NEGÓCIOS E PROMOÇÃO COMERCIAL</t>
  </si>
  <si>
    <t>GERÊNCIA DE GESTÃO E FISCALIZAÇÃO DE CONTRATOS DE ARRENDAMENTO</t>
  </si>
  <si>
    <t>SUPERVISÃO DE PRÉ-QUALIFICAÇÃO DE OPERADOR</t>
  </si>
  <si>
    <t>110.000-6</t>
  </si>
  <si>
    <t>120.000-9</t>
  </si>
  <si>
    <t>111.000-0</t>
  </si>
  <si>
    <t>122.000-6</t>
  </si>
  <si>
    <t>121.000-2</t>
  </si>
  <si>
    <t>130.000-1</t>
  </si>
  <si>
    <t>140.000-4</t>
  </si>
  <si>
    <t>150.000-7</t>
  </si>
  <si>
    <t>170.000-2</t>
  </si>
  <si>
    <t>160.000-0</t>
  </si>
  <si>
    <t>140.100-8</t>
  </si>
  <si>
    <t>140.200-2</t>
  </si>
  <si>
    <t>140.300-7</t>
  </si>
  <si>
    <t>141.000-8</t>
  </si>
  <si>
    <t>141.010-3</t>
  </si>
  <si>
    <t>142.000-1</t>
  </si>
  <si>
    <t>142.100-5</t>
  </si>
  <si>
    <t>142.200-0</t>
  </si>
  <si>
    <t>142.300-4</t>
  </si>
  <si>
    <t>142.400-9</t>
  </si>
  <si>
    <t>144.000-9</t>
  </si>
  <si>
    <t>144.100-2</t>
  </si>
  <si>
    <t>144.200-7</t>
  </si>
  <si>
    <t>144.210-2</t>
  </si>
  <si>
    <t>144.300-1</t>
  </si>
  <si>
    <t>143.000-5</t>
  </si>
  <si>
    <t>143.100-9</t>
  </si>
  <si>
    <t>143.110-4</t>
  </si>
  <si>
    <t>143.120-0</t>
  </si>
  <si>
    <t>143.200-3</t>
  </si>
  <si>
    <t>143.210-9</t>
  </si>
  <si>
    <t>151.000-2</t>
  </si>
  <si>
    <t>151.200-0</t>
  </si>
  <si>
    <t>151.210-4</t>
  </si>
  <si>
    <t>151.100-5</t>
  </si>
  <si>
    <t>151.300-4</t>
  </si>
  <si>
    <t>152.000-4</t>
  </si>
  <si>
    <t>152.200-3</t>
  </si>
  <si>
    <t>152.210-8</t>
  </si>
  <si>
    <t>152.100-9</t>
  </si>
  <si>
    <t>152.110-4</t>
  </si>
  <si>
    <t>152.120-8</t>
  </si>
  <si>
    <t>153.000-8</t>
  </si>
  <si>
    <t>153.100-2</t>
  </si>
  <si>
    <t>153.110-8</t>
  </si>
  <si>
    <t>153.120-2</t>
  </si>
  <si>
    <t>153.200-7</t>
  </si>
  <si>
    <t>153.210-1</t>
  </si>
  <si>
    <t>153.220-7</t>
  </si>
  <si>
    <t>153.300-2</t>
  </si>
  <si>
    <t>154.000-2</t>
  </si>
  <si>
    <t>154.100-6</t>
  </si>
  <si>
    <t>154.110-1</t>
  </si>
  <si>
    <t>154.200-1</t>
  </si>
  <si>
    <t>154.210-5</t>
  </si>
  <si>
    <t>171.000-6</t>
  </si>
  <si>
    <t>171.100-7</t>
  </si>
  <si>
    <t>171.110-6</t>
  </si>
  <si>
    <t>171.200-5</t>
  </si>
  <si>
    <t>171.300-8</t>
  </si>
  <si>
    <t>171.310-4</t>
  </si>
  <si>
    <t>210.000-8</t>
  </si>
  <si>
    <t>210.100-2</t>
  </si>
  <si>
    <t>210.200-7</t>
  </si>
  <si>
    <t>-</t>
  </si>
  <si>
    <t>210.210-1</t>
  </si>
  <si>
    <t>210.300-1</t>
  </si>
  <si>
    <t>210.310-6</t>
  </si>
  <si>
    <t>410.000-1</t>
  </si>
  <si>
    <t>610.000-5</t>
  </si>
  <si>
    <t>610.100-0</t>
  </si>
  <si>
    <t>610.200-4</t>
  </si>
  <si>
    <t>610.210-9</t>
  </si>
  <si>
    <t>610.300-9</t>
  </si>
  <si>
    <t>610.310-3</t>
  </si>
  <si>
    <t>310.000-0</t>
  </si>
  <si>
    <t>162.000-7</t>
  </si>
  <si>
    <t>162.100-1</t>
  </si>
  <si>
    <t>162.200-6</t>
  </si>
  <si>
    <t>163.000-1</t>
  </si>
  <si>
    <t>163.100-5</t>
  </si>
  <si>
    <t>163.110-0</t>
  </si>
  <si>
    <t>163.120-5</t>
  </si>
  <si>
    <t>163.200-0</t>
  </si>
  <si>
    <t>163.300-3</t>
  </si>
  <si>
    <t>163.310-9</t>
  </si>
  <si>
    <t>164.000-4</t>
  </si>
  <si>
    <t>164.100-9</t>
  </si>
  <si>
    <t>164.200-3</t>
  </si>
  <si>
    <t>164.210-8</t>
  </si>
  <si>
    <t>DEPPAT</t>
  </si>
  <si>
    <t>DEPÓSITO DO PATRIMÔNIO</t>
  </si>
  <si>
    <t>151.201-5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</si>
</sst>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"/>
    <numFmt numFmtId="165" formatCode="0000"/>
  </numFmts>
  <fonts count="12" x14ac:knownFonts="1">
    <font>
      <sz val="10"/>
      <name val="MS Sans Serif"/>
    </font>
    <font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sz val="10"/>
      <name val="MS Sans Serif"/>
    </font>
    <font>
      <b/>
      <sz val="12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1" fillId="0" borderId="4" xfId="0" applyFont="1" applyBorder="1"/>
    <xf numFmtId="0" fontId="1" fillId="0" borderId="2" xfId="0" applyFont="1" applyBorder="1"/>
    <xf numFmtId="0" fontId="3" fillId="0" borderId="3" xfId="0" applyFont="1" applyBorder="1"/>
    <xf numFmtId="0" fontId="3" fillId="0" borderId="2" xfId="0" applyFont="1" applyBorder="1"/>
    <xf numFmtId="0" fontId="1" fillId="0" borderId="0" xfId="0" applyFont="1" applyBorder="1"/>
    <xf numFmtId="0" fontId="4" fillId="0" borderId="0" xfId="0" applyFont="1"/>
    <xf numFmtId="0" fontId="0" fillId="0" borderId="4" xfId="0" applyBorder="1"/>
    <xf numFmtId="0" fontId="0" fillId="0" borderId="7" xfId="0" applyBorder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0" fillId="0" borderId="4" xfId="0" applyBorder="1"/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 applyProtection="1">
      <alignment horizontal="center"/>
      <protection locked="0"/>
    </xf>
    <xf numFmtId="0" fontId="0" fillId="0" borderId="0" xfId="0" applyBorder="1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0" fillId="3" borderId="1" xfId="0" applyFont="1" applyFill="1" applyBorder="1"/>
    <xf numFmtId="0" fontId="11" fillId="3" borderId="1" xfId="0" applyFont="1" applyFill="1" applyBorder="1"/>
    <xf numFmtId="0" fontId="10" fillId="3" borderId="1" xfId="0" applyFont="1" applyFill="1" applyBorder="1" applyAlignment="1">
      <alignment horizontal="center"/>
    </xf>
    <xf numFmtId="0" fontId="9" fillId="0" borderId="1" xfId="0" applyFont="1" applyBorder="1"/>
    <xf numFmtId="0" fontId="9" fillId="2" borderId="1" xfId="0" applyFont="1" applyFill="1" applyBorder="1"/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wrapText="1" shrinkToFit="1"/>
    </xf>
    <xf numFmtId="0" fontId="9" fillId="0" borderId="1" xfId="0" applyFont="1" applyBorder="1" applyAlignment="1"/>
    <xf numFmtId="0" fontId="9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vertical="center" wrapText="1" shrinkToFit="1"/>
    </xf>
    <xf numFmtId="0" fontId="9" fillId="0" borderId="0" xfId="0" applyFont="1"/>
    <xf numFmtId="0" fontId="9" fillId="0" borderId="1" xfId="0" applyFont="1" applyBorder="1" applyAlignment="1">
      <alignment vertical="center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Protection="1">
      <protection locked="0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horizontal="left"/>
      <protection locked="0"/>
    </xf>
    <xf numFmtId="0" fontId="1" fillId="2" borderId="14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/>
      <protection locked="0"/>
    </xf>
    <xf numFmtId="0" fontId="3" fillId="0" borderId="2" xfId="0" applyFont="1" applyBorder="1" applyAlignment="1">
      <alignment horizontal="center"/>
    </xf>
    <xf numFmtId="0" fontId="0" fillId="0" borderId="4" xfId="0" applyBorder="1"/>
    <xf numFmtId="0" fontId="8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left"/>
    </xf>
    <xf numFmtId="14" fontId="1" fillId="2" borderId="2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6" xfId="0" applyNumberFormat="1" applyFont="1" applyFill="1" applyBorder="1" applyAlignment="1" applyProtection="1">
      <alignment horizontal="center" vertical="center"/>
      <protection locked="0"/>
    </xf>
    <xf numFmtId="14" fontId="1" fillId="2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0</xdr:row>
      <xdr:rowOff>257175</xdr:rowOff>
    </xdr:from>
    <xdr:to>
      <xdr:col>1</xdr:col>
      <xdr:colOff>381001</xdr:colOff>
      <xdr:row>3</xdr:row>
      <xdr:rowOff>14242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1" y="257175"/>
          <a:ext cx="838200" cy="614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1"/>
  <sheetViews>
    <sheetView showGridLines="0" tabSelected="1" zoomScaleNormal="100" zoomScaleSheetLayoutView="100" zoomScalePageLayoutView="70" workbookViewId="0">
      <selection activeCell="C19" sqref="C19:I19"/>
    </sheetView>
  </sheetViews>
  <sheetFormatPr defaultRowHeight="12.75" x14ac:dyDescent="0.2"/>
  <cols>
    <col min="2" max="2" width="13.85546875" customWidth="1"/>
    <col min="4" max="4" width="4.7109375" customWidth="1"/>
    <col min="5" max="5" width="1.140625" customWidth="1"/>
    <col min="6" max="6" width="7.85546875" customWidth="1"/>
    <col min="7" max="7" width="16.85546875" customWidth="1"/>
    <col min="8" max="8" width="3.85546875" customWidth="1"/>
    <col min="10" max="10" width="1.7109375" customWidth="1"/>
    <col min="11" max="11" width="4.7109375" customWidth="1"/>
    <col min="12" max="12" width="8" customWidth="1"/>
    <col min="13" max="13" width="9.28515625" customWidth="1"/>
    <col min="14" max="14" width="9.140625" customWidth="1"/>
    <col min="15" max="15" width="9.28515625" customWidth="1"/>
    <col min="16" max="16" width="8.28515625" customWidth="1"/>
  </cols>
  <sheetData>
    <row r="1" spans="1:18" ht="39" customHeight="1" x14ac:dyDescent="0.2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42"/>
    </row>
    <row r="2" spans="1:18" ht="15.75" x14ac:dyDescent="0.25">
      <c r="A2" s="70" t="s">
        <v>27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42"/>
    </row>
    <row r="3" spans="1:18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68" t="s">
        <v>40</v>
      </c>
      <c r="N3" s="69"/>
      <c r="O3" s="68" t="s">
        <v>28</v>
      </c>
      <c r="P3" s="76"/>
    </row>
    <row r="4" spans="1:18" ht="12.9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72"/>
      <c r="N4" s="73"/>
      <c r="O4" s="52"/>
      <c r="P4" s="53"/>
    </row>
    <row r="5" spans="1:18" x14ac:dyDescent="0.2">
      <c r="A5" s="9" t="s">
        <v>42</v>
      </c>
      <c r="B5" s="9"/>
      <c r="C5" s="9"/>
      <c r="D5" s="9"/>
      <c r="E5" s="9"/>
      <c r="F5" s="9"/>
      <c r="G5" s="9"/>
      <c r="H5" s="1"/>
      <c r="I5" s="1"/>
      <c r="J5" s="1"/>
      <c r="K5" s="1"/>
      <c r="L5" s="1"/>
      <c r="M5" s="74"/>
      <c r="N5" s="75"/>
      <c r="O5" s="54"/>
      <c r="P5" s="55"/>
    </row>
    <row r="6" spans="1:18" x14ac:dyDescent="0.2">
      <c r="A6" s="71" t="s">
        <v>29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</row>
    <row r="7" spans="1:18" ht="16.5" customHeight="1" x14ac:dyDescent="0.2">
      <c r="A7" s="3"/>
      <c r="B7" s="3"/>
      <c r="C7" s="3"/>
      <c r="D7" s="3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8" ht="9" customHeight="1" x14ac:dyDescent="0.2">
      <c r="A8" s="62" t="s">
        <v>30</v>
      </c>
      <c r="B8" s="63"/>
      <c r="C8" s="52"/>
      <c r="D8" s="53"/>
      <c r="E8" s="2"/>
      <c r="F8" s="62" t="s">
        <v>31</v>
      </c>
      <c r="G8" s="63"/>
      <c r="H8" s="52"/>
      <c r="I8" s="53"/>
      <c r="J8" s="2"/>
      <c r="K8" s="2"/>
      <c r="L8" s="2"/>
      <c r="M8" s="2"/>
      <c r="N8" s="2"/>
      <c r="O8" s="2"/>
    </row>
    <row r="9" spans="1:18" s="26" customFormat="1" ht="12" customHeight="1" x14ac:dyDescent="0.2">
      <c r="A9" s="64"/>
      <c r="B9" s="65"/>
      <c r="C9" s="54"/>
      <c r="D9" s="55"/>
      <c r="E9" s="25"/>
      <c r="F9" s="64"/>
      <c r="G9" s="65"/>
      <c r="H9" s="54"/>
      <c r="I9" s="55"/>
      <c r="J9" s="25"/>
      <c r="K9" s="25"/>
      <c r="L9" s="25"/>
      <c r="M9" s="25"/>
      <c r="N9" s="25"/>
      <c r="O9" s="25"/>
      <c r="R9" s="41"/>
    </row>
    <row r="10" spans="1:18" ht="3.75" customHeight="1" x14ac:dyDescent="0.2">
      <c r="A10" s="66"/>
      <c r="B10" s="66"/>
      <c r="C10" s="20"/>
      <c r="D10" s="20"/>
      <c r="E10" s="1"/>
      <c r="F10" s="9"/>
      <c r="G10" s="9"/>
      <c r="H10" s="21"/>
      <c r="I10" s="21"/>
      <c r="J10" s="1"/>
      <c r="K10" s="1"/>
      <c r="L10" s="1"/>
      <c r="M10" s="1"/>
      <c r="N10" s="1"/>
      <c r="O10" s="1"/>
    </row>
    <row r="11" spans="1:18" ht="9" customHeight="1" x14ac:dyDescent="0.2">
      <c r="A11" s="56" t="s">
        <v>26</v>
      </c>
      <c r="B11" s="57"/>
      <c r="C11" s="58" t="str">
        <f>IF(ISERROR(VLOOKUP(C8,'BANCO DE DADOS'!A1:C93,3,0)),"",VLOOKUP(C8,'BANCO DE DADOS'!A1:C93,3,0))</f>
        <v/>
      </c>
      <c r="D11" s="59"/>
      <c r="E11" s="1"/>
      <c r="F11" s="56" t="s">
        <v>26</v>
      </c>
      <c r="G11" s="57"/>
      <c r="H11" s="58" t="str">
        <f>IF(ISERROR(VLOOKUP(H8,'BANCO DE DADOS'!A1:C93,3,0)),"",VLOOKUP(H8,'BANCO DE DADOS'!A1:C93,3,0))</f>
        <v/>
      </c>
      <c r="I11" s="59"/>
      <c r="J11" s="1"/>
      <c r="K11" s="1"/>
      <c r="L11" s="1"/>
      <c r="M11" s="1"/>
      <c r="N11" s="1"/>
      <c r="O11" s="1"/>
    </row>
    <row r="12" spans="1:18" ht="9" customHeight="1" x14ac:dyDescent="0.2">
      <c r="A12" s="45"/>
      <c r="B12" s="46"/>
      <c r="C12" s="60"/>
      <c r="D12" s="61"/>
      <c r="E12" s="1"/>
      <c r="F12" s="45"/>
      <c r="G12" s="46"/>
      <c r="H12" s="60"/>
      <c r="I12" s="61"/>
      <c r="J12" s="1"/>
      <c r="K12" s="1"/>
      <c r="L12" s="1"/>
      <c r="M12" s="1"/>
      <c r="N12" s="1"/>
      <c r="O12" s="1"/>
    </row>
    <row r="13" spans="1:18" ht="6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8" ht="9" customHeight="1" x14ac:dyDescent="0.2">
      <c r="A14" s="43" t="s">
        <v>32</v>
      </c>
      <c r="B14" s="44"/>
      <c r="C14" s="43" t="s">
        <v>33</v>
      </c>
      <c r="D14" s="47"/>
      <c r="E14" s="47"/>
      <c r="F14" s="47"/>
      <c r="G14" s="47"/>
      <c r="H14" s="47"/>
      <c r="I14" s="44"/>
      <c r="J14" s="1"/>
      <c r="K14" s="1"/>
      <c r="L14" s="43" t="s">
        <v>43</v>
      </c>
      <c r="M14" s="47"/>
      <c r="N14" s="47"/>
      <c r="O14" s="47"/>
      <c r="P14" s="44"/>
    </row>
    <row r="15" spans="1:18" ht="9" customHeight="1" x14ac:dyDescent="0.2">
      <c r="A15" s="45"/>
      <c r="B15" s="46"/>
      <c r="C15" s="45"/>
      <c r="D15" s="48"/>
      <c r="E15" s="48"/>
      <c r="F15" s="48"/>
      <c r="G15" s="48"/>
      <c r="H15" s="48"/>
      <c r="I15" s="46"/>
      <c r="J15" s="1"/>
      <c r="K15" s="1"/>
      <c r="L15" s="56"/>
      <c r="M15" s="77"/>
      <c r="N15" s="77"/>
      <c r="O15" s="77"/>
      <c r="P15" s="57"/>
    </row>
    <row r="16" spans="1:18" ht="14.1" customHeight="1" x14ac:dyDescent="0.2">
      <c r="A16" s="39"/>
      <c r="B16" s="40"/>
      <c r="C16" s="49"/>
      <c r="D16" s="50"/>
      <c r="E16" s="50"/>
      <c r="F16" s="50"/>
      <c r="G16" s="50"/>
      <c r="H16" s="50"/>
      <c r="I16" s="51"/>
      <c r="J16" s="1"/>
      <c r="K16" s="1"/>
      <c r="L16" s="78"/>
      <c r="M16" s="79"/>
      <c r="N16" s="79"/>
      <c r="O16" s="79"/>
      <c r="P16" s="80"/>
    </row>
    <row r="17" spans="1:16" ht="14.1" customHeight="1" x14ac:dyDescent="0.2">
      <c r="A17" s="39"/>
      <c r="B17" s="40"/>
      <c r="C17" s="49"/>
      <c r="D17" s="50"/>
      <c r="E17" s="50"/>
      <c r="F17" s="50"/>
      <c r="G17" s="50"/>
      <c r="H17" s="50"/>
      <c r="I17" s="51"/>
      <c r="J17" s="1"/>
      <c r="K17" s="1"/>
      <c r="L17" s="81" t="s">
        <v>38</v>
      </c>
      <c r="M17" s="82"/>
      <c r="N17" s="82"/>
      <c r="O17" s="82"/>
      <c r="P17" s="83"/>
    </row>
    <row r="18" spans="1:16" ht="14.1" customHeight="1" x14ac:dyDescent="0.2">
      <c r="A18" s="39"/>
      <c r="B18" s="40"/>
      <c r="C18" s="49"/>
      <c r="D18" s="50"/>
      <c r="E18" s="50"/>
      <c r="F18" s="50"/>
      <c r="G18" s="50"/>
      <c r="H18" s="50"/>
      <c r="I18" s="51"/>
      <c r="J18" s="1"/>
      <c r="K18" s="1"/>
      <c r="L18" s="5"/>
      <c r="M18" s="78"/>
      <c r="N18" s="79"/>
      <c r="O18" s="80"/>
      <c r="P18" s="18"/>
    </row>
    <row r="19" spans="1:16" ht="14.1" customHeight="1" x14ac:dyDescent="0.2">
      <c r="A19" s="39"/>
      <c r="B19" s="40"/>
      <c r="C19" s="49"/>
      <c r="D19" s="50"/>
      <c r="E19" s="50"/>
      <c r="F19" s="50"/>
      <c r="G19" s="50"/>
      <c r="H19" s="50"/>
      <c r="I19" s="51"/>
      <c r="J19" s="1"/>
      <c r="K19" s="1"/>
      <c r="L19" s="5"/>
      <c r="M19" s="88"/>
      <c r="N19" s="90"/>
      <c r="O19" s="89"/>
      <c r="P19" s="18"/>
    </row>
    <row r="20" spans="1:16" ht="14.1" customHeight="1" x14ac:dyDescent="0.2">
      <c r="A20" s="39"/>
      <c r="B20" s="40"/>
      <c r="C20" s="49"/>
      <c r="D20" s="50"/>
      <c r="E20" s="50"/>
      <c r="F20" s="50"/>
      <c r="G20" s="50"/>
      <c r="H20" s="50"/>
      <c r="I20" s="51"/>
      <c r="J20" s="1"/>
      <c r="K20" s="1"/>
      <c r="L20" s="78"/>
      <c r="M20" s="79"/>
      <c r="N20" s="79"/>
      <c r="O20" s="79"/>
      <c r="P20" s="80"/>
    </row>
    <row r="21" spans="1:16" ht="14.1" customHeight="1" x14ac:dyDescent="0.2">
      <c r="A21" s="39"/>
      <c r="B21" s="40"/>
      <c r="C21" s="91"/>
      <c r="D21" s="91"/>
      <c r="E21" s="91"/>
      <c r="F21" s="91"/>
      <c r="G21" s="91"/>
      <c r="H21" s="91"/>
      <c r="I21" s="91"/>
      <c r="J21" s="1"/>
      <c r="K21" s="1"/>
      <c r="L21" s="5"/>
      <c r="M21" s="8"/>
      <c r="N21" s="22" t="s">
        <v>39</v>
      </c>
      <c r="O21" s="8"/>
      <c r="P21" s="18"/>
    </row>
    <row r="22" spans="1:16" ht="14.1" customHeight="1" x14ac:dyDescent="0.2">
      <c r="A22" s="39"/>
      <c r="B22" s="40"/>
      <c r="C22" s="91"/>
      <c r="D22" s="91"/>
      <c r="E22" s="91"/>
      <c r="F22" s="91"/>
      <c r="G22" s="91"/>
      <c r="H22" s="91"/>
      <c r="I22" s="91"/>
      <c r="J22" s="1"/>
      <c r="K22" s="1"/>
      <c r="L22" s="5"/>
      <c r="M22" s="78"/>
      <c r="N22" s="79"/>
      <c r="O22" s="80"/>
      <c r="P22" s="18"/>
    </row>
    <row r="23" spans="1:16" ht="14.1" customHeight="1" x14ac:dyDescent="0.2">
      <c r="A23" s="39"/>
      <c r="B23" s="40"/>
      <c r="C23" s="91"/>
      <c r="D23" s="91"/>
      <c r="E23" s="91"/>
      <c r="F23" s="91"/>
      <c r="G23" s="91"/>
      <c r="H23" s="91"/>
      <c r="I23" s="91"/>
      <c r="J23" s="1"/>
      <c r="K23" s="1"/>
      <c r="L23" s="5"/>
      <c r="M23" s="88"/>
      <c r="N23" s="90"/>
      <c r="O23" s="89"/>
      <c r="P23" s="18"/>
    </row>
    <row r="24" spans="1:16" ht="14.1" customHeight="1" x14ac:dyDescent="0.2">
      <c r="A24" s="39"/>
      <c r="B24" s="40"/>
      <c r="C24" s="91"/>
      <c r="D24" s="91"/>
      <c r="E24" s="91"/>
      <c r="F24" s="91"/>
      <c r="G24" s="91"/>
      <c r="H24" s="91"/>
      <c r="I24" s="91"/>
      <c r="J24" s="1"/>
      <c r="K24" s="1"/>
      <c r="L24" s="78"/>
      <c r="M24" s="79"/>
      <c r="N24" s="79"/>
      <c r="O24" s="79"/>
      <c r="P24" s="10"/>
    </row>
    <row r="25" spans="1:16" ht="14.1" customHeight="1" x14ac:dyDescent="0.2">
      <c r="A25" s="39"/>
      <c r="B25" s="40"/>
      <c r="C25" s="91"/>
      <c r="D25" s="91"/>
      <c r="E25" s="91"/>
      <c r="F25" s="91"/>
      <c r="G25" s="91"/>
      <c r="H25" s="91"/>
      <c r="I25" s="91"/>
      <c r="J25" s="1"/>
      <c r="K25" s="1"/>
      <c r="L25" s="88"/>
      <c r="M25" s="90"/>
      <c r="N25" s="90"/>
      <c r="O25" s="90"/>
      <c r="P25" s="11"/>
    </row>
    <row r="26" spans="1:16" ht="14.1" customHeight="1" x14ac:dyDescent="0.2">
      <c r="A26" s="39"/>
      <c r="B26" s="40"/>
      <c r="C26" s="49"/>
      <c r="D26" s="50"/>
      <c r="E26" s="50"/>
      <c r="F26" s="50"/>
      <c r="G26" s="50"/>
      <c r="H26" s="50"/>
      <c r="I26" s="51"/>
      <c r="J26" s="1"/>
      <c r="K26" s="1"/>
      <c r="L26" s="19"/>
      <c r="M26" s="19"/>
      <c r="N26" s="19"/>
      <c r="O26" s="19"/>
      <c r="P26" s="24"/>
    </row>
    <row r="27" spans="1:16" ht="14.1" customHeight="1" x14ac:dyDescent="0.2">
      <c r="A27" s="39"/>
      <c r="B27" s="40"/>
      <c r="C27" s="49"/>
      <c r="D27" s="50"/>
      <c r="E27" s="50"/>
      <c r="F27" s="50"/>
      <c r="G27" s="50"/>
      <c r="H27" s="50"/>
      <c r="I27" s="51"/>
      <c r="J27" s="1"/>
      <c r="K27" s="1"/>
      <c r="L27" s="19"/>
      <c r="M27" s="19"/>
      <c r="N27" s="19"/>
      <c r="O27" s="19"/>
      <c r="P27" s="24"/>
    </row>
    <row r="28" spans="1:16" ht="14.1" customHeight="1" x14ac:dyDescent="0.2">
      <c r="A28" s="39"/>
      <c r="B28" s="40"/>
      <c r="C28" s="49"/>
      <c r="D28" s="50"/>
      <c r="E28" s="50"/>
      <c r="F28" s="50"/>
      <c r="G28" s="50"/>
      <c r="H28" s="50"/>
      <c r="I28" s="51"/>
      <c r="J28" s="1"/>
      <c r="K28" s="1"/>
      <c r="L28" s="19"/>
      <c r="M28" s="19"/>
      <c r="N28" s="19"/>
      <c r="O28" s="19"/>
      <c r="P28" s="24"/>
    </row>
    <row r="29" spans="1:16" ht="14.1" customHeight="1" x14ac:dyDescent="0.2">
      <c r="A29" s="39"/>
      <c r="B29" s="40"/>
      <c r="C29" s="49"/>
      <c r="D29" s="50"/>
      <c r="E29" s="50"/>
      <c r="F29" s="50"/>
      <c r="G29" s="50"/>
      <c r="H29" s="50"/>
      <c r="I29" s="51"/>
      <c r="J29" s="1"/>
      <c r="K29" s="1"/>
      <c r="L29" s="19"/>
      <c r="M29" s="19"/>
      <c r="N29" s="19"/>
      <c r="O29" s="19"/>
      <c r="P29" s="24"/>
    </row>
    <row r="30" spans="1:16" ht="14.1" customHeight="1" x14ac:dyDescent="0.2">
      <c r="A30" s="39"/>
      <c r="B30" s="40"/>
      <c r="C30" s="49"/>
      <c r="D30" s="50"/>
      <c r="E30" s="50"/>
      <c r="F30" s="50"/>
      <c r="G30" s="50"/>
      <c r="H30" s="50"/>
      <c r="I30" s="51"/>
      <c r="J30" s="1"/>
      <c r="K30" s="1"/>
      <c r="L30" s="19"/>
      <c r="M30" s="19"/>
      <c r="N30" s="19"/>
      <c r="O30" s="19"/>
      <c r="P30" s="24"/>
    </row>
    <row r="31" spans="1:16" ht="14.1" customHeight="1" x14ac:dyDescent="0.2">
      <c r="A31" s="39"/>
      <c r="B31" s="40"/>
      <c r="C31" s="49"/>
      <c r="D31" s="50"/>
      <c r="E31" s="50"/>
      <c r="F31" s="50"/>
      <c r="G31" s="50"/>
      <c r="H31" s="50"/>
      <c r="I31" s="51"/>
      <c r="J31" s="1"/>
      <c r="K31" s="1"/>
      <c r="L31" s="19"/>
      <c r="M31" s="19"/>
      <c r="N31" s="19"/>
      <c r="O31" s="19"/>
      <c r="P31" s="24"/>
    </row>
    <row r="32" spans="1:16" ht="14.1" customHeight="1" x14ac:dyDescent="0.2">
      <c r="A32" s="39"/>
      <c r="B32" s="40"/>
      <c r="C32" s="49"/>
      <c r="D32" s="50"/>
      <c r="E32" s="50"/>
      <c r="F32" s="50"/>
      <c r="G32" s="50"/>
      <c r="H32" s="50"/>
      <c r="I32" s="51"/>
      <c r="J32" s="1"/>
      <c r="K32" s="1"/>
      <c r="L32" s="19"/>
      <c r="M32" s="19"/>
      <c r="N32" s="19"/>
      <c r="O32" s="19"/>
      <c r="P32" s="24"/>
    </row>
    <row r="33" spans="1:16" ht="14.1" customHeight="1" x14ac:dyDescent="0.2">
      <c r="A33" s="39"/>
      <c r="B33" s="40"/>
      <c r="C33" s="49"/>
      <c r="D33" s="50"/>
      <c r="E33" s="50"/>
      <c r="F33" s="50"/>
      <c r="G33" s="50"/>
      <c r="H33" s="50"/>
      <c r="I33" s="51"/>
      <c r="J33" s="1"/>
      <c r="K33" s="1"/>
      <c r="L33" s="19"/>
      <c r="M33" s="19"/>
      <c r="N33" s="19"/>
      <c r="O33" s="19"/>
      <c r="P33" s="24"/>
    </row>
    <row r="34" spans="1:16" ht="14.1" customHeight="1" x14ac:dyDescent="0.2">
      <c r="A34" s="39"/>
      <c r="B34" s="40"/>
      <c r="C34" s="49"/>
      <c r="D34" s="50"/>
      <c r="E34" s="50"/>
      <c r="F34" s="50"/>
      <c r="G34" s="50"/>
      <c r="H34" s="50"/>
      <c r="I34" s="51"/>
      <c r="J34" s="1"/>
      <c r="K34" s="1"/>
      <c r="L34" s="19"/>
      <c r="M34" s="19"/>
      <c r="N34" s="19"/>
      <c r="O34" s="19"/>
      <c r="P34" s="24"/>
    </row>
    <row r="35" spans="1:16" ht="14.1" customHeight="1" x14ac:dyDescent="0.2">
      <c r="A35" s="39"/>
      <c r="B35" s="40"/>
      <c r="C35" s="49"/>
      <c r="D35" s="50"/>
      <c r="E35" s="50"/>
      <c r="F35" s="50"/>
      <c r="G35" s="50"/>
      <c r="H35" s="50"/>
      <c r="I35" s="51"/>
      <c r="J35" s="1"/>
      <c r="K35" s="1"/>
      <c r="L35" s="19"/>
      <c r="M35" s="19"/>
      <c r="N35" s="19"/>
      <c r="O35" s="19"/>
      <c r="P35" s="24"/>
    </row>
    <row r="36" spans="1:16" ht="12.95" customHeight="1" x14ac:dyDescent="0.2">
      <c r="A36" s="23"/>
      <c r="B36" s="23"/>
      <c r="C36" s="23"/>
      <c r="D36" s="23"/>
      <c r="E36" s="23"/>
      <c r="F36" s="23"/>
      <c r="G36" s="23"/>
      <c r="H36" s="23"/>
      <c r="I36" s="23"/>
      <c r="J36" s="1"/>
      <c r="K36" s="1"/>
      <c r="L36" s="19"/>
      <c r="M36" s="19"/>
      <c r="N36" s="19"/>
      <c r="O36" s="19"/>
      <c r="P36" s="24"/>
    </row>
    <row r="37" spans="1:16" x14ac:dyDescent="0.2">
      <c r="A37" s="7" t="s">
        <v>34</v>
      </c>
      <c r="B37" s="1"/>
      <c r="C37" s="1"/>
      <c r="D37" s="1"/>
      <c r="E37" s="1"/>
      <c r="F37" s="8"/>
      <c r="G37" s="4"/>
      <c r="H37" s="1"/>
      <c r="I37" s="7" t="s">
        <v>37</v>
      </c>
      <c r="J37" s="1"/>
      <c r="K37" s="1"/>
      <c r="L37" s="1"/>
      <c r="M37" s="1"/>
      <c r="N37" s="1"/>
      <c r="O37" s="8"/>
      <c r="P37" s="10"/>
    </row>
    <row r="38" spans="1:16" x14ac:dyDescent="0.2">
      <c r="A38" s="7" t="s">
        <v>35</v>
      </c>
      <c r="B38" s="1"/>
      <c r="C38" s="1"/>
      <c r="D38" s="1"/>
      <c r="E38" s="1"/>
      <c r="F38" s="1"/>
      <c r="G38" s="6" t="s">
        <v>36</v>
      </c>
      <c r="H38" s="1"/>
      <c r="I38" s="7" t="s">
        <v>35</v>
      </c>
      <c r="J38" s="1"/>
      <c r="K38" s="1"/>
      <c r="L38" s="1"/>
      <c r="M38" s="1"/>
      <c r="N38" s="1"/>
      <c r="O38" s="7" t="s">
        <v>36</v>
      </c>
      <c r="P38" s="10"/>
    </row>
    <row r="39" spans="1:16" x14ac:dyDescent="0.2">
      <c r="A39" s="68"/>
      <c r="B39" s="84"/>
      <c r="C39" s="84"/>
      <c r="D39" s="84"/>
      <c r="E39" s="84"/>
      <c r="F39" s="76"/>
      <c r="G39" s="92"/>
      <c r="H39" s="1"/>
      <c r="I39" s="68"/>
      <c r="J39" s="84"/>
      <c r="K39" s="84"/>
      <c r="L39" s="84"/>
      <c r="M39" s="84"/>
      <c r="N39" s="76"/>
      <c r="O39" s="78"/>
      <c r="P39" s="80"/>
    </row>
    <row r="40" spans="1:16" x14ac:dyDescent="0.2">
      <c r="A40" s="85"/>
      <c r="B40" s="86"/>
      <c r="C40" s="86"/>
      <c r="D40" s="86"/>
      <c r="E40" s="86"/>
      <c r="F40" s="87"/>
      <c r="G40" s="93"/>
      <c r="H40" s="1"/>
      <c r="I40" s="85"/>
      <c r="J40" s="86"/>
      <c r="K40" s="86"/>
      <c r="L40" s="86"/>
      <c r="M40" s="86"/>
      <c r="N40" s="87"/>
      <c r="O40" s="88"/>
      <c r="P40" s="89"/>
    </row>
    <row r="41" spans="1:16" ht="6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6" x14ac:dyDescent="0.2">
      <c r="A42" s="94" t="s">
        <v>41</v>
      </c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</row>
    <row r="43" spans="1:16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6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6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6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6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6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</sheetData>
  <sheetProtection algorithmName="SHA-512" hashValue="hfWINb8B8kOGQqCAAz1wCi6MS6AL2ytrdtdya5vjp1R0Pjpq6uWLAVR4dyHQ3a8yWCUuJ9U319Jb/DitxfhwFg==" saltValue="NhzrYSIV89kGjNfrQydctg==" spinCount="100000" sheet="1" objects="1" scenarios="1" selectLockedCells="1"/>
  <mergeCells count="51">
    <mergeCell ref="A39:F40"/>
    <mergeCell ref="G39:G40"/>
    <mergeCell ref="A42:O42"/>
    <mergeCell ref="M18:O19"/>
    <mergeCell ref="M22:O23"/>
    <mergeCell ref="C26:I26"/>
    <mergeCell ref="C27:I27"/>
    <mergeCell ref="C28:I28"/>
    <mergeCell ref="C29:I29"/>
    <mergeCell ref="C30:I30"/>
    <mergeCell ref="C31:I31"/>
    <mergeCell ref="C32:I32"/>
    <mergeCell ref="C33:I33"/>
    <mergeCell ref="C34:I34"/>
    <mergeCell ref="C35:I35"/>
    <mergeCell ref="L14:P15"/>
    <mergeCell ref="L16:P16"/>
    <mergeCell ref="L17:P17"/>
    <mergeCell ref="I39:N40"/>
    <mergeCell ref="O39:P40"/>
    <mergeCell ref="L20:P20"/>
    <mergeCell ref="L24:O24"/>
    <mergeCell ref="L25:O25"/>
    <mergeCell ref="C24:I24"/>
    <mergeCell ref="C25:I25"/>
    <mergeCell ref="C23:I23"/>
    <mergeCell ref="C18:I18"/>
    <mergeCell ref="C19:I19"/>
    <mergeCell ref="C20:I20"/>
    <mergeCell ref="C21:I21"/>
    <mergeCell ref="C22:I22"/>
    <mergeCell ref="A1:O1"/>
    <mergeCell ref="M3:N3"/>
    <mergeCell ref="A2:O2"/>
    <mergeCell ref="A6:O6"/>
    <mergeCell ref="M4:N5"/>
    <mergeCell ref="O4:P5"/>
    <mergeCell ref="O3:P3"/>
    <mergeCell ref="A14:B15"/>
    <mergeCell ref="C14:I15"/>
    <mergeCell ref="C16:I16"/>
    <mergeCell ref="C17:I17"/>
    <mergeCell ref="H8:I9"/>
    <mergeCell ref="F11:G12"/>
    <mergeCell ref="H11:I12"/>
    <mergeCell ref="A8:B9"/>
    <mergeCell ref="C8:D9"/>
    <mergeCell ref="A10:B10"/>
    <mergeCell ref="A11:B12"/>
    <mergeCell ref="C11:D12"/>
    <mergeCell ref="F8:G9"/>
  </mergeCells>
  <dataValidations count="2">
    <dataValidation type="list" allowBlank="1" showInputMessage="1" showErrorMessage="1" errorTitle="ERRO!!!!" error="FAVOR VERIFICAR A SIGLA" sqref="C8:D9">
      <formula1>DEP</formula1>
    </dataValidation>
    <dataValidation type="list" allowBlank="1" showInputMessage="1" showErrorMessage="1" errorTitle="ERRO!!!!" error="FAVOR VERIFICAR A SIGLA" sqref="H8:I9">
      <formula1>DEPEND</formula1>
    </dataValidation>
  </dataValidations>
  <pageMargins left="0.98425196850393704" right="0.51181102362204722" top="0.39370078740157483" bottom="0.3937007874015748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"/>
  <sheetViews>
    <sheetView topLeftCell="A64" workbookViewId="0">
      <selection activeCell="G96" sqref="G96"/>
    </sheetView>
  </sheetViews>
  <sheetFormatPr defaultRowHeight="15" x14ac:dyDescent="0.25"/>
  <cols>
    <col min="1" max="1" width="12.42578125" customWidth="1"/>
    <col min="2" max="2" width="89.42578125" style="37" customWidth="1"/>
    <col min="3" max="3" width="11.5703125" customWidth="1"/>
  </cols>
  <sheetData>
    <row r="1" spans="1:8" ht="15" customHeight="1" x14ac:dyDescent="0.25">
      <c r="A1" s="15" t="s">
        <v>44</v>
      </c>
      <c r="B1" s="29" t="s">
        <v>25</v>
      </c>
      <c r="C1" s="16" t="s">
        <v>26</v>
      </c>
    </row>
    <row r="2" spans="1:8" ht="15" customHeight="1" x14ac:dyDescent="0.25">
      <c r="A2" s="12" t="s">
        <v>45</v>
      </c>
      <c r="B2" s="30" t="s">
        <v>119</v>
      </c>
      <c r="C2" s="12" t="s">
        <v>201</v>
      </c>
    </row>
    <row r="3" spans="1:8" ht="15" customHeight="1" x14ac:dyDescent="0.25">
      <c r="A3" s="12" t="s">
        <v>9</v>
      </c>
      <c r="B3" s="30" t="s">
        <v>8</v>
      </c>
      <c r="C3" s="12" t="s">
        <v>213</v>
      </c>
    </row>
    <row r="4" spans="1:8" ht="15" customHeight="1" x14ac:dyDescent="0.25">
      <c r="A4" s="12" t="s">
        <v>51</v>
      </c>
      <c r="B4" s="30" t="s">
        <v>124</v>
      </c>
      <c r="C4" s="12" t="s">
        <v>212</v>
      </c>
    </row>
    <row r="5" spans="1:8" ht="15" customHeight="1" x14ac:dyDescent="0.25">
      <c r="A5" s="12" t="s">
        <v>50</v>
      </c>
      <c r="B5" s="30" t="s">
        <v>123</v>
      </c>
      <c r="C5" s="12" t="s">
        <v>211</v>
      </c>
    </row>
    <row r="6" spans="1:8" ht="15" customHeight="1" x14ac:dyDescent="0.25">
      <c r="A6" s="12" t="s">
        <v>46</v>
      </c>
      <c r="B6" s="30" t="s">
        <v>120</v>
      </c>
      <c r="C6" s="12" t="s">
        <v>205</v>
      </c>
    </row>
    <row r="7" spans="1:8" ht="15" customHeight="1" x14ac:dyDescent="0.25">
      <c r="A7" s="12" t="s">
        <v>2</v>
      </c>
      <c r="B7" s="30" t="s">
        <v>1</v>
      </c>
      <c r="C7" s="12" t="s">
        <v>203</v>
      </c>
    </row>
    <row r="8" spans="1:8" ht="15" customHeight="1" x14ac:dyDescent="0.25">
      <c r="A8" s="12" t="s">
        <v>102</v>
      </c>
      <c r="B8" s="30" t="s">
        <v>174</v>
      </c>
      <c r="C8" s="12" t="s">
        <v>265</v>
      </c>
    </row>
    <row r="9" spans="1:8" ht="15" customHeight="1" x14ac:dyDescent="0.25">
      <c r="A9" s="12" t="s">
        <v>96</v>
      </c>
      <c r="B9" s="30" t="s">
        <v>174</v>
      </c>
      <c r="C9" s="12" t="s">
        <v>265</v>
      </c>
    </row>
    <row r="10" spans="1:8" ht="15" customHeight="1" x14ac:dyDescent="0.25">
      <c r="A10" s="12" t="s">
        <v>4</v>
      </c>
      <c r="B10" s="30" t="s">
        <v>3</v>
      </c>
      <c r="C10" s="12" t="s">
        <v>202</v>
      </c>
      <c r="H10" t="str">
        <f>IF(ISERROR(VLOOKUP(H7,'BANCO DE DADOS'!A1:C93,3,0)),"",VLOOKUP(H7,#REF!,3,0))</f>
        <v/>
      </c>
    </row>
    <row r="11" spans="1:8" ht="15" customHeight="1" x14ac:dyDescent="0.25">
      <c r="A11" s="12" t="s">
        <v>291</v>
      </c>
      <c r="B11" s="30" t="s">
        <v>292</v>
      </c>
      <c r="C11" s="12" t="s">
        <v>293</v>
      </c>
    </row>
    <row r="12" spans="1:8" ht="15" customHeight="1" x14ac:dyDescent="0.25">
      <c r="A12" s="15" t="s">
        <v>47</v>
      </c>
      <c r="B12" s="28" t="s">
        <v>141</v>
      </c>
      <c r="C12" s="15" t="s">
        <v>208</v>
      </c>
    </row>
    <row r="13" spans="1:8" ht="15" customHeight="1" x14ac:dyDescent="0.25">
      <c r="A13" s="15" t="s">
        <v>7</v>
      </c>
      <c r="B13" s="27" t="s">
        <v>121</v>
      </c>
      <c r="C13" s="15" t="s">
        <v>206</v>
      </c>
    </row>
    <row r="14" spans="1:8" ht="15" customHeight="1" x14ac:dyDescent="0.25">
      <c r="A14" s="15" t="s">
        <v>48</v>
      </c>
      <c r="B14" s="28" t="s">
        <v>164</v>
      </c>
      <c r="C14" s="15" t="s">
        <v>209</v>
      </c>
    </row>
    <row r="15" spans="1:8" ht="15" customHeight="1" x14ac:dyDescent="0.25">
      <c r="A15" s="15" t="s">
        <v>49</v>
      </c>
      <c r="B15" s="28" t="s">
        <v>186</v>
      </c>
      <c r="C15" s="15" t="s">
        <v>210</v>
      </c>
    </row>
    <row r="16" spans="1:8" ht="15" customHeight="1" x14ac:dyDescent="0.25">
      <c r="A16" s="15" t="s">
        <v>0</v>
      </c>
      <c r="B16" s="28" t="s">
        <v>122</v>
      </c>
      <c r="C16" s="15" t="s">
        <v>207</v>
      </c>
    </row>
    <row r="17" spans="1:3" ht="15" customHeight="1" x14ac:dyDescent="0.25">
      <c r="A17" s="14" t="s">
        <v>68</v>
      </c>
      <c r="B17" s="31" t="s">
        <v>142</v>
      </c>
      <c r="C17" s="14" t="s">
        <v>233</v>
      </c>
    </row>
    <row r="18" spans="1:3" ht="15" customHeight="1" x14ac:dyDescent="0.25">
      <c r="A18" s="13" t="s">
        <v>100</v>
      </c>
      <c r="B18" s="30" t="s">
        <v>180</v>
      </c>
      <c r="C18" s="12" t="s">
        <v>271</v>
      </c>
    </row>
    <row r="19" spans="1:3" ht="15" customHeight="1" x14ac:dyDescent="0.25">
      <c r="A19" s="12" t="s">
        <v>22</v>
      </c>
      <c r="B19" s="30" t="s">
        <v>185</v>
      </c>
      <c r="C19" s="12" t="s">
        <v>276</v>
      </c>
    </row>
    <row r="20" spans="1:3" ht="15" customHeight="1" x14ac:dyDescent="0.25">
      <c r="A20" s="14" t="s">
        <v>62</v>
      </c>
      <c r="B20" s="31" t="s">
        <v>135</v>
      </c>
      <c r="C20" s="14" t="s">
        <v>225</v>
      </c>
    </row>
    <row r="21" spans="1:3" ht="15" customHeight="1" x14ac:dyDescent="0.25">
      <c r="A21" s="14" t="s">
        <v>74</v>
      </c>
      <c r="B21" s="31" t="s">
        <v>148</v>
      </c>
      <c r="C21" s="14" t="s">
        <v>240</v>
      </c>
    </row>
    <row r="22" spans="1:3" ht="15" customHeight="1" x14ac:dyDescent="0.25">
      <c r="A22" s="13" t="s">
        <v>94</v>
      </c>
      <c r="B22" s="30" t="s">
        <v>172</v>
      </c>
      <c r="C22" s="12" t="s">
        <v>263</v>
      </c>
    </row>
    <row r="23" spans="1:3" ht="15" customHeight="1" x14ac:dyDescent="0.25">
      <c r="A23" s="14" t="s">
        <v>70</v>
      </c>
      <c r="B23" s="31" t="s">
        <v>144</v>
      </c>
      <c r="C23" s="14" t="s">
        <v>235</v>
      </c>
    </row>
    <row r="24" spans="1:3" ht="15" customHeight="1" x14ac:dyDescent="0.25">
      <c r="A24" s="14" t="s">
        <v>72</v>
      </c>
      <c r="B24" s="31" t="s">
        <v>146</v>
      </c>
      <c r="C24" s="14" t="s">
        <v>238</v>
      </c>
    </row>
    <row r="25" spans="1:3" ht="15" customHeight="1" x14ac:dyDescent="0.25">
      <c r="A25" s="14" t="s">
        <v>56</v>
      </c>
      <c r="B25" s="31" t="s">
        <v>129</v>
      </c>
      <c r="C25" s="14" t="s">
        <v>218</v>
      </c>
    </row>
    <row r="26" spans="1:3" ht="15" customHeight="1" x14ac:dyDescent="0.2">
      <c r="A26" s="12" t="s">
        <v>83</v>
      </c>
      <c r="B26" s="38" t="s">
        <v>158</v>
      </c>
      <c r="C26" s="12" t="s">
        <v>250</v>
      </c>
    </row>
    <row r="27" spans="1:3" ht="15" customHeight="1" x14ac:dyDescent="0.25">
      <c r="A27" s="14" t="s">
        <v>60</v>
      </c>
      <c r="B27" s="31" t="s">
        <v>133</v>
      </c>
      <c r="C27" s="14" t="s">
        <v>223</v>
      </c>
    </row>
    <row r="28" spans="1:3" ht="15" customHeight="1" x14ac:dyDescent="0.25">
      <c r="A28" s="14" t="s">
        <v>85</v>
      </c>
      <c r="B28" s="31" t="s">
        <v>160</v>
      </c>
      <c r="C28" s="14" t="s">
        <v>252</v>
      </c>
    </row>
    <row r="29" spans="1:3" ht="15" customHeight="1" x14ac:dyDescent="0.25">
      <c r="A29" s="12" t="s">
        <v>80</v>
      </c>
      <c r="B29" s="30" t="s">
        <v>155</v>
      </c>
      <c r="C29" s="12" t="s">
        <v>247</v>
      </c>
    </row>
    <row r="30" spans="1:3" ht="15" customHeight="1" x14ac:dyDescent="0.25">
      <c r="A30" s="14" t="s">
        <v>89</v>
      </c>
      <c r="B30" s="31" t="s">
        <v>166</v>
      </c>
      <c r="C30" s="14" t="s">
        <v>257</v>
      </c>
    </row>
    <row r="31" spans="1:3" ht="15" customHeight="1" x14ac:dyDescent="0.25">
      <c r="A31" s="12" t="s">
        <v>77</v>
      </c>
      <c r="B31" s="30" t="s">
        <v>152</v>
      </c>
      <c r="C31" s="12" t="s">
        <v>244</v>
      </c>
    </row>
    <row r="32" spans="1:3" ht="15" customHeight="1" x14ac:dyDescent="0.25">
      <c r="A32" s="12" t="s">
        <v>117</v>
      </c>
      <c r="B32" s="32" t="s">
        <v>199</v>
      </c>
      <c r="C32" s="12" t="s">
        <v>289</v>
      </c>
    </row>
    <row r="33" spans="1:3" ht="15" customHeight="1" x14ac:dyDescent="0.25">
      <c r="A33" s="13" t="s">
        <v>104</v>
      </c>
      <c r="B33" s="30" t="s">
        <v>183</v>
      </c>
      <c r="C33" s="12" t="s">
        <v>274</v>
      </c>
    </row>
    <row r="34" spans="1:3" ht="15" customHeight="1" x14ac:dyDescent="0.25">
      <c r="A34" s="13" t="s">
        <v>98</v>
      </c>
      <c r="B34" s="30" t="s">
        <v>176</v>
      </c>
      <c r="C34" s="12" t="s">
        <v>267</v>
      </c>
    </row>
    <row r="35" spans="1:3" ht="15" customHeight="1" x14ac:dyDescent="0.25">
      <c r="A35" s="14" t="s">
        <v>91</v>
      </c>
      <c r="B35" s="31" t="s">
        <v>168</v>
      </c>
      <c r="C35" s="14" t="s">
        <v>259</v>
      </c>
    </row>
    <row r="36" spans="1:3" ht="15" customHeight="1" x14ac:dyDescent="0.25">
      <c r="A36" s="14" t="s">
        <v>58</v>
      </c>
      <c r="B36" s="31" t="s">
        <v>131</v>
      </c>
      <c r="C36" s="14" t="s">
        <v>220</v>
      </c>
    </row>
    <row r="37" spans="1:3" ht="15" customHeight="1" x14ac:dyDescent="0.25">
      <c r="A37" s="14" t="s">
        <v>107</v>
      </c>
      <c r="B37" s="31" t="s">
        <v>188</v>
      </c>
      <c r="C37" s="14" t="s">
        <v>278</v>
      </c>
    </row>
    <row r="38" spans="1:3" ht="15" customHeight="1" x14ac:dyDescent="0.25">
      <c r="A38" s="14" t="s">
        <v>59</v>
      </c>
      <c r="B38" s="31" t="s">
        <v>132</v>
      </c>
      <c r="C38" s="14" t="s">
        <v>222</v>
      </c>
    </row>
    <row r="39" spans="1:3" ht="15" customHeight="1" x14ac:dyDescent="0.25">
      <c r="A39" s="14" t="s">
        <v>66</v>
      </c>
      <c r="B39" s="31" t="s">
        <v>139</v>
      </c>
      <c r="C39" s="14" t="s">
        <v>230</v>
      </c>
    </row>
    <row r="40" spans="1:3" ht="15" customHeight="1" x14ac:dyDescent="0.25">
      <c r="A40" s="13" t="s">
        <v>101</v>
      </c>
      <c r="B40" s="30" t="s">
        <v>181</v>
      </c>
      <c r="C40" s="12" t="s">
        <v>272</v>
      </c>
    </row>
    <row r="41" spans="1:3" ht="15" customHeight="1" x14ac:dyDescent="0.25">
      <c r="A41" s="14" t="s">
        <v>113</v>
      </c>
      <c r="B41" s="31" t="s">
        <v>195</v>
      </c>
      <c r="C41" s="14" t="s">
        <v>285</v>
      </c>
    </row>
    <row r="42" spans="1:3" ht="15" customHeight="1" x14ac:dyDescent="0.25">
      <c r="A42" s="14" t="s">
        <v>92</v>
      </c>
      <c r="B42" s="31" t="s">
        <v>169</v>
      </c>
      <c r="C42" s="14" t="s">
        <v>260</v>
      </c>
    </row>
    <row r="43" spans="1:3" ht="15" customHeight="1" x14ac:dyDescent="0.25">
      <c r="A43" s="12" t="s">
        <v>23</v>
      </c>
      <c r="B43" s="30" t="s">
        <v>178</v>
      </c>
      <c r="C43" s="12" t="s">
        <v>269</v>
      </c>
    </row>
    <row r="44" spans="1:3" ht="15" customHeight="1" x14ac:dyDescent="0.25">
      <c r="A44" s="12" t="s">
        <v>116</v>
      </c>
      <c r="B44" s="33" t="s">
        <v>198</v>
      </c>
      <c r="C44" s="12" t="s">
        <v>288</v>
      </c>
    </row>
    <row r="45" spans="1:3" ht="15" customHeight="1" x14ac:dyDescent="0.25">
      <c r="A45" s="14" t="s">
        <v>63</v>
      </c>
      <c r="B45" s="31" t="s">
        <v>136</v>
      </c>
      <c r="C45" s="14" t="s">
        <v>227</v>
      </c>
    </row>
    <row r="46" spans="1:3" ht="15" customHeight="1" x14ac:dyDescent="0.25">
      <c r="A46" s="14" t="s">
        <v>57</v>
      </c>
      <c r="B46" s="31" t="s">
        <v>130</v>
      </c>
      <c r="C46" s="14" t="s">
        <v>219</v>
      </c>
    </row>
    <row r="47" spans="1:3" ht="15" customHeight="1" x14ac:dyDescent="0.25">
      <c r="A47" s="14" t="s">
        <v>108</v>
      </c>
      <c r="B47" s="31" t="s">
        <v>189</v>
      </c>
      <c r="C47" s="14" t="s">
        <v>279</v>
      </c>
    </row>
    <row r="48" spans="1:3" ht="15" customHeight="1" x14ac:dyDescent="0.25">
      <c r="A48" s="14" t="s">
        <v>112</v>
      </c>
      <c r="B48" s="31" t="s">
        <v>194</v>
      </c>
      <c r="C48" s="14" t="s">
        <v>284</v>
      </c>
    </row>
    <row r="49" spans="1:3" ht="15" customHeight="1" x14ac:dyDescent="0.25">
      <c r="A49" s="14" t="s">
        <v>55</v>
      </c>
      <c r="B49" s="31" t="s">
        <v>128</v>
      </c>
      <c r="C49" s="14" t="s">
        <v>217</v>
      </c>
    </row>
    <row r="50" spans="1:3" ht="15" customHeight="1" x14ac:dyDescent="0.25">
      <c r="A50" s="13" t="s">
        <v>95</v>
      </c>
      <c r="B50" s="30" t="s">
        <v>173</v>
      </c>
      <c r="C50" s="12" t="s">
        <v>264</v>
      </c>
    </row>
    <row r="51" spans="1:3" ht="15" customHeight="1" x14ac:dyDescent="0.25">
      <c r="A51" s="14" t="s">
        <v>71</v>
      </c>
      <c r="B51" s="31" t="s">
        <v>145</v>
      </c>
      <c r="C51" s="14" t="s">
        <v>236</v>
      </c>
    </row>
    <row r="52" spans="1:3" ht="15" customHeight="1" x14ac:dyDescent="0.25">
      <c r="A52" s="14" t="s">
        <v>109</v>
      </c>
      <c r="B52" s="31" t="s">
        <v>191</v>
      </c>
      <c r="C52" s="14" t="s">
        <v>281</v>
      </c>
    </row>
    <row r="53" spans="1:3" ht="15" customHeight="1" x14ac:dyDescent="0.25">
      <c r="A53" s="14" t="s">
        <v>87</v>
      </c>
      <c r="B53" s="31" t="s">
        <v>162</v>
      </c>
      <c r="C53" s="14" t="s">
        <v>254</v>
      </c>
    </row>
    <row r="54" spans="1:3" ht="15" customHeight="1" x14ac:dyDescent="0.25">
      <c r="A54" s="12" t="s">
        <v>6</v>
      </c>
      <c r="B54" s="30" t="s">
        <v>5</v>
      </c>
      <c r="C54" s="12" t="s">
        <v>204</v>
      </c>
    </row>
    <row r="55" spans="1:3" ht="15" customHeight="1" x14ac:dyDescent="0.25">
      <c r="A55" s="14" t="s">
        <v>75</v>
      </c>
      <c r="B55" s="31" t="s">
        <v>149</v>
      </c>
      <c r="C55" s="14" t="s">
        <v>241</v>
      </c>
    </row>
    <row r="56" spans="1:3" ht="15" customHeight="1" x14ac:dyDescent="0.25">
      <c r="A56" s="12" t="s">
        <v>79</v>
      </c>
      <c r="B56" s="34" t="s">
        <v>154</v>
      </c>
      <c r="C56" s="12" t="s">
        <v>246</v>
      </c>
    </row>
    <row r="57" spans="1:3" ht="15" customHeight="1" x14ac:dyDescent="0.25">
      <c r="A57" s="14" t="s">
        <v>61</v>
      </c>
      <c r="B57" s="31" t="s">
        <v>134</v>
      </c>
      <c r="C57" s="14" t="s">
        <v>224</v>
      </c>
    </row>
    <row r="58" spans="1:3" ht="15" customHeight="1" x14ac:dyDescent="0.25">
      <c r="A58" s="14" t="s">
        <v>86</v>
      </c>
      <c r="B58" s="31" t="s">
        <v>161</v>
      </c>
      <c r="C58" s="14" t="s">
        <v>253</v>
      </c>
    </row>
    <row r="59" spans="1:3" ht="15" customHeight="1" x14ac:dyDescent="0.25">
      <c r="A59" s="12" t="s">
        <v>81</v>
      </c>
      <c r="B59" s="30" t="s">
        <v>156</v>
      </c>
      <c r="C59" s="12" t="s">
        <v>248</v>
      </c>
    </row>
    <row r="60" spans="1:3" ht="15" customHeight="1" x14ac:dyDescent="0.25">
      <c r="A60" s="12" t="s">
        <v>82</v>
      </c>
      <c r="B60" s="30" t="s">
        <v>157</v>
      </c>
      <c r="C60" s="12" t="s">
        <v>249</v>
      </c>
    </row>
    <row r="61" spans="1:3" ht="15" customHeight="1" x14ac:dyDescent="0.25">
      <c r="A61" s="14" t="s">
        <v>90</v>
      </c>
      <c r="B61" s="31" t="s">
        <v>167</v>
      </c>
      <c r="C61" s="14" t="s">
        <v>258</v>
      </c>
    </row>
    <row r="62" spans="1:3" ht="15" customHeight="1" x14ac:dyDescent="0.25">
      <c r="A62" s="14" t="s">
        <v>76</v>
      </c>
      <c r="B62" s="31" t="s">
        <v>150</v>
      </c>
      <c r="C62" s="14" t="s">
        <v>242</v>
      </c>
    </row>
    <row r="63" spans="1:3" ht="15" customHeight="1" x14ac:dyDescent="0.25">
      <c r="A63" s="17" t="s">
        <v>65</v>
      </c>
      <c r="B63" s="35" t="s">
        <v>138</v>
      </c>
      <c r="C63" s="14" t="s">
        <v>229</v>
      </c>
    </row>
    <row r="64" spans="1:3" ht="15" customHeight="1" x14ac:dyDescent="0.25">
      <c r="A64" s="17" t="s">
        <v>64</v>
      </c>
      <c r="B64" s="35" t="s">
        <v>137</v>
      </c>
      <c r="C64" s="14" t="s">
        <v>228</v>
      </c>
    </row>
    <row r="65" spans="1:3" ht="15" customHeight="1" x14ac:dyDescent="0.25">
      <c r="A65" s="14" t="s">
        <v>67</v>
      </c>
      <c r="B65" s="31" t="s">
        <v>140</v>
      </c>
      <c r="C65" s="14" t="s">
        <v>231</v>
      </c>
    </row>
    <row r="66" spans="1:3" ht="15" customHeight="1" x14ac:dyDescent="0.25">
      <c r="A66" s="14" t="s">
        <v>114</v>
      </c>
      <c r="B66" s="31" t="s">
        <v>196</v>
      </c>
      <c r="C66" s="14" t="s">
        <v>286</v>
      </c>
    </row>
    <row r="67" spans="1:3" ht="15" customHeight="1" x14ac:dyDescent="0.25">
      <c r="A67" s="14" t="s">
        <v>93</v>
      </c>
      <c r="B67" s="31" t="s">
        <v>170</v>
      </c>
      <c r="C67" s="14" t="s">
        <v>261</v>
      </c>
    </row>
    <row r="68" spans="1:3" ht="15" customHeight="1" x14ac:dyDescent="0.25">
      <c r="A68" s="14" t="s">
        <v>53</v>
      </c>
      <c r="B68" s="31" t="s">
        <v>126</v>
      </c>
      <c r="C68" s="14" t="s">
        <v>215</v>
      </c>
    </row>
    <row r="69" spans="1:3" ht="15" customHeight="1" x14ac:dyDescent="0.25">
      <c r="A69" s="13" t="s">
        <v>99</v>
      </c>
      <c r="B69" s="30" t="s">
        <v>177</v>
      </c>
      <c r="C69" s="12" t="s">
        <v>268</v>
      </c>
    </row>
    <row r="70" spans="1:3" ht="15" customHeight="1" x14ac:dyDescent="0.25">
      <c r="A70" s="13" t="s">
        <v>105</v>
      </c>
      <c r="B70" s="30" t="s">
        <v>184</v>
      </c>
      <c r="C70" s="12" t="s">
        <v>275</v>
      </c>
    </row>
    <row r="71" spans="1:3" ht="15" customHeight="1" x14ac:dyDescent="0.25">
      <c r="A71" s="14" t="s">
        <v>16</v>
      </c>
      <c r="B71" s="31" t="s">
        <v>15</v>
      </c>
      <c r="C71" s="14" t="s">
        <v>232</v>
      </c>
    </row>
    <row r="72" spans="1:3" ht="15" customHeight="1" x14ac:dyDescent="0.25">
      <c r="A72" s="14" t="s">
        <v>69</v>
      </c>
      <c r="B72" s="31" t="s">
        <v>143</v>
      </c>
      <c r="C72" s="14" t="s">
        <v>234</v>
      </c>
    </row>
    <row r="73" spans="1:3" ht="15" customHeight="1" x14ac:dyDescent="0.25">
      <c r="A73" s="14" t="s">
        <v>115</v>
      </c>
      <c r="B73" s="35" t="s">
        <v>197</v>
      </c>
      <c r="C73" s="14" t="s">
        <v>287</v>
      </c>
    </row>
    <row r="74" spans="1:3" ht="15" customHeight="1" x14ac:dyDescent="0.25">
      <c r="A74" s="14" t="s">
        <v>20</v>
      </c>
      <c r="B74" s="31" t="s">
        <v>165</v>
      </c>
      <c r="C74" s="14" t="s">
        <v>256</v>
      </c>
    </row>
    <row r="75" spans="1:3" ht="15" customHeight="1" x14ac:dyDescent="0.25">
      <c r="A75" s="14" t="s">
        <v>19</v>
      </c>
      <c r="B75" s="31" t="s">
        <v>151</v>
      </c>
      <c r="C75" s="14" t="s">
        <v>243</v>
      </c>
    </row>
    <row r="76" spans="1:3" ht="15" customHeight="1" x14ac:dyDescent="0.25">
      <c r="A76" s="14" t="s">
        <v>52</v>
      </c>
      <c r="B76" s="31" t="s">
        <v>125</v>
      </c>
      <c r="C76" s="14" t="s">
        <v>214</v>
      </c>
    </row>
    <row r="77" spans="1:3" ht="15" customHeight="1" x14ac:dyDescent="0.25">
      <c r="A77" s="14" t="s">
        <v>54</v>
      </c>
      <c r="B77" s="31" t="s">
        <v>127</v>
      </c>
      <c r="C77" s="14" t="s">
        <v>216</v>
      </c>
    </row>
    <row r="78" spans="1:3" ht="15" customHeight="1" x14ac:dyDescent="0.25">
      <c r="A78" s="14" t="s">
        <v>11</v>
      </c>
      <c r="B78" s="31" t="s">
        <v>10</v>
      </c>
      <c r="C78" s="14" t="s">
        <v>226</v>
      </c>
    </row>
    <row r="79" spans="1:3" ht="15" customHeight="1" x14ac:dyDescent="0.2">
      <c r="A79" s="14" t="s">
        <v>24</v>
      </c>
      <c r="B79" s="36" t="s">
        <v>179</v>
      </c>
      <c r="C79" s="14" t="s">
        <v>270</v>
      </c>
    </row>
    <row r="80" spans="1:3" ht="15" customHeight="1" x14ac:dyDescent="0.25">
      <c r="A80" s="14" t="s">
        <v>13</v>
      </c>
      <c r="B80" s="31" t="s">
        <v>12</v>
      </c>
      <c r="C80" s="14" t="s">
        <v>221</v>
      </c>
    </row>
    <row r="81" spans="1:3" ht="15" customHeight="1" x14ac:dyDescent="0.25">
      <c r="A81" s="14" t="s">
        <v>106</v>
      </c>
      <c r="B81" s="31" t="s">
        <v>187</v>
      </c>
      <c r="C81" s="14" t="s">
        <v>277</v>
      </c>
    </row>
    <row r="82" spans="1:3" ht="15" customHeight="1" x14ac:dyDescent="0.25">
      <c r="A82" s="14" t="s">
        <v>14</v>
      </c>
      <c r="B82" s="35" t="s">
        <v>190</v>
      </c>
      <c r="C82" s="14" t="s">
        <v>280</v>
      </c>
    </row>
    <row r="83" spans="1:3" ht="15" customHeight="1" x14ac:dyDescent="0.25">
      <c r="A83" s="14" t="s">
        <v>88</v>
      </c>
      <c r="B83" s="31" t="s">
        <v>163</v>
      </c>
      <c r="C83" s="14" t="s">
        <v>255</v>
      </c>
    </row>
    <row r="84" spans="1:3" ht="15" customHeight="1" x14ac:dyDescent="0.25">
      <c r="A84" s="14" t="s">
        <v>18</v>
      </c>
      <c r="B84" s="31" t="s">
        <v>17</v>
      </c>
      <c r="C84" s="14" t="s">
        <v>237</v>
      </c>
    </row>
    <row r="85" spans="1:3" ht="15" customHeight="1" x14ac:dyDescent="0.25">
      <c r="A85" s="14" t="s">
        <v>21</v>
      </c>
      <c r="B85" s="35" t="s">
        <v>171</v>
      </c>
      <c r="C85" s="14" t="s">
        <v>262</v>
      </c>
    </row>
    <row r="86" spans="1:3" ht="15" customHeight="1" x14ac:dyDescent="0.25">
      <c r="A86" s="12" t="s">
        <v>97</v>
      </c>
      <c r="B86" s="30" t="s">
        <v>175</v>
      </c>
      <c r="C86" s="12" t="s">
        <v>266</v>
      </c>
    </row>
    <row r="87" spans="1:3" ht="15" customHeight="1" x14ac:dyDescent="0.25">
      <c r="A87" s="14" t="s">
        <v>84</v>
      </c>
      <c r="B87" s="31" t="s">
        <v>159</v>
      </c>
      <c r="C87" s="14" t="s">
        <v>251</v>
      </c>
    </row>
    <row r="88" spans="1:3" ht="15" customHeight="1" x14ac:dyDescent="0.25">
      <c r="A88" s="12" t="s">
        <v>103</v>
      </c>
      <c r="B88" s="30" t="s">
        <v>182</v>
      </c>
      <c r="C88" s="12" t="s">
        <v>273</v>
      </c>
    </row>
    <row r="89" spans="1:3" ht="15" customHeight="1" x14ac:dyDescent="0.25">
      <c r="A89" s="12" t="s">
        <v>118</v>
      </c>
      <c r="B89" s="30" t="s">
        <v>200</v>
      </c>
      <c r="C89" s="12" t="s">
        <v>290</v>
      </c>
    </row>
    <row r="90" spans="1:3" ht="15" customHeight="1" x14ac:dyDescent="0.25">
      <c r="A90" s="14" t="s">
        <v>111</v>
      </c>
      <c r="B90" s="31" t="s">
        <v>193</v>
      </c>
      <c r="C90" s="14" t="s">
        <v>283</v>
      </c>
    </row>
    <row r="91" spans="1:3" ht="15" customHeight="1" x14ac:dyDescent="0.25">
      <c r="A91" s="14" t="s">
        <v>110</v>
      </c>
      <c r="B91" s="31" t="s">
        <v>192</v>
      </c>
      <c r="C91" s="14" t="s">
        <v>282</v>
      </c>
    </row>
    <row r="92" spans="1:3" ht="15" customHeight="1" x14ac:dyDescent="0.25">
      <c r="A92" s="12" t="s">
        <v>78</v>
      </c>
      <c r="B92" s="30" t="s">
        <v>153</v>
      </c>
      <c r="C92" s="12" t="s">
        <v>245</v>
      </c>
    </row>
    <row r="93" spans="1:3" ht="15" customHeight="1" x14ac:dyDescent="0.25">
      <c r="A93" s="14" t="s">
        <v>73</v>
      </c>
      <c r="B93" s="31" t="s">
        <v>147</v>
      </c>
      <c r="C93" s="14" t="s">
        <v>239</v>
      </c>
    </row>
  </sheetData>
  <autoFilter ref="A1:C93"/>
  <sortState ref="A2:C92">
    <sortCondition ref="A1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AC 2016</vt:lpstr>
      <vt:lpstr>Plan1</vt:lpstr>
      <vt:lpstr>BANCO DE DADOS</vt:lpstr>
      <vt:lpstr>DEP</vt:lpstr>
      <vt:lpstr>DEPEND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divpat</dc:creator>
  <cp:lastModifiedBy>Luciana Franco Portes Novoa</cp:lastModifiedBy>
  <cp:lastPrinted>2016-04-26T19:00:34Z</cp:lastPrinted>
  <dcterms:created xsi:type="dcterms:W3CDTF">2013-08-08T16:48:59Z</dcterms:created>
  <dcterms:modified xsi:type="dcterms:W3CDTF">2016-04-26T19:10:48Z</dcterms:modified>
</cp:coreProperties>
</file>